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3110"/>
  </bookViews>
  <sheets>
    <sheet name="Feuil1" sheetId="1" r:id="rId1"/>
    <sheet name="Feuil2" sheetId="2" r:id="rId2"/>
    <sheet name="Feuil3" sheetId="3" r:id="rId3"/>
  </sheets>
  <calcPr calcId="145621" iterateDelta="1E-4"/>
</workbook>
</file>

<file path=xl/calcChain.xml><?xml version="1.0" encoding="utf-8"?>
<calcChain xmlns="http://schemas.openxmlformats.org/spreadsheetml/2006/main">
  <c r="F6" i="1" l="1"/>
  <c r="F29" i="1" l="1"/>
  <c r="G29" i="1" s="1"/>
  <c r="H29" i="1" s="1"/>
  <c r="F28" i="1"/>
  <c r="G28" i="1" s="1"/>
  <c r="H28" i="1" s="1"/>
  <c r="F27" i="1"/>
  <c r="G27" i="1" s="1"/>
  <c r="H27" i="1" s="1"/>
  <c r="F26" i="1"/>
  <c r="G26" i="1" s="1"/>
  <c r="H26" i="1" s="1"/>
  <c r="F25" i="1"/>
  <c r="G25" i="1" s="1"/>
  <c r="H25" i="1" s="1"/>
  <c r="F24" i="1"/>
  <c r="G24" i="1" s="1"/>
  <c r="H24" i="1" s="1"/>
  <c r="F23" i="1"/>
  <c r="G23" i="1" s="1"/>
  <c r="H23" i="1" s="1"/>
  <c r="F22" i="1"/>
  <c r="G22" i="1" s="1"/>
  <c r="H22" i="1" s="1"/>
  <c r="F21" i="1"/>
  <c r="G21" i="1" s="1"/>
  <c r="H21" i="1" s="1"/>
  <c r="F20" i="1"/>
  <c r="G20" i="1" s="1"/>
  <c r="H20" i="1" s="1"/>
  <c r="F19" i="1"/>
  <c r="G19" i="1" s="1"/>
  <c r="H19" i="1" s="1"/>
  <c r="F18" i="1"/>
  <c r="G18" i="1" s="1"/>
  <c r="H18" i="1" s="1"/>
  <c r="F17" i="1"/>
  <c r="G17" i="1" s="1"/>
  <c r="H17" i="1" s="1"/>
  <c r="F16" i="1"/>
  <c r="G16" i="1" s="1"/>
  <c r="H16" i="1" s="1"/>
  <c r="F15" i="1"/>
  <c r="G15" i="1" s="1"/>
  <c r="H15" i="1" s="1"/>
  <c r="F14" i="1"/>
  <c r="G14" i="1" s="1"/>
  <c r="H14" i="1" s="1"/>
  <c r="F13" i="1"/>
  <c r="G13" i="1" s="1"/>
  <c r="H13" i="1" s="1"/>
  <c r="F12" i="1"/>
  <c r="G12" i="1" s="1"/>
  <c r="H12" i="1" s="1"/>
  <c r="F11" i="1"/>
  <c r="G11" i="1" s="1"/>
  <c r="H11" i="1" s="1"/>
  <c r="F10" i="1"/>
  <c r="G10" i="1" s="1"/>
  <c r="H10" i="1" s="1"/>
  <c r="F9" i="1"/>
  <c r="G9" i="1" s="1"/>
  <c r="H9" i="1" s="1"/>
  <c r="F8" i="1"/>
  <c r="G8" i="1" s="1"/>
  <c r="H8" i="1" s="1"/>
  <c r="F7" i="1"/>
  <c r="G7" i="1" s="1"/>
  <c r="H7" i="1" s="1"/>
  <c r="H33" i="1" l="1"/>
  <c r="G6" i="1"/>
  <c r="H6" i="1" s="1"/>
</calcChain>
</file>

<file path=xl/sharedStrings.xml><?xml version="1.0" encoding="utf-8"?>
<sst xmlns="http://schemas.openxmlformats.org/spreadsheetml/2006/main" count="58" uniqueCount="57">
  <si>
    <t>Driver</t>
  </si>
  <si>
    <t>Bois 3</t>
  </si>
  <si>
    <t>Bois 5</t>
  </si>
  <si>
    <t>Bois 7</t>
  </si>
  <si>
    <t>Hybride 2</t>
  </si>
  <si>
    <t>Hybride 4</t>
  </si>
  <si>
    <t>Fers 1</t>
  </si>
  <si>
    <t>Fers 2</t>
  </si>
  <si>
    <t>Fers 3</t>
  </si>
  <si>
    <t>Fers 4</t>
  </si>
  <si>
    <t>Fers 5</t>
  </si>
  <si>
    <t>Fers 6</t>
  </si>
  <si>
    <t>Fers 7</t>
  </si>
  <si>
    <t>Fers 8</t>
  </si>
  <si>
    <t>Fers 9</t>
  </si>
  <si>
    <t>PW</t>
  </si>
  <si>
    <t xml:space="preserve">GW </t>
  </si>
  <si>
    <t>SW</t>
  </si>
  <si>
    <t>LW</t>
  </si>
  <si>
    <t>C0</t>
  </si>
  <si>
    <t>D0</t>
  </si>
  <si>
    <t>B4</t>
  </si>
  <si>
    <t>B5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</si>
  <si>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</si>
  <si>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</si>
  <si>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</si>
  <si>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</si>
  <si>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</si>
  <si>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</si>
  <si>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</si>
  <si>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</si>
  <si>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</si>
  <si>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</si>
  <si>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</si>
  <si>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</si>
  <si>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</si>
  <si>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</si>
  <si>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</si>
  <si>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</si>
  <si>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</si>
  <si>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</si>
  <si>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SWINGWEIGHT</t>
  </si>
  <si>
    <t>BOIS</t>
  </si>
  <si>
    <t>FERS</t>
  </si>
  <si>
    <t>B6</t>
  </si>
  <si>
    <t>B7</t>
  </si>
  <si>
    <t>B8</t>
  </si>
  <si>
    <t>B9</t>
  </si>
  <si>
    <t>WEDGES</t>
  </si>
  <si>
    <t>HYBRIDES</t>
  </si>
  <si>
    <t>Calcul du SwingWeight</t>
  </si>
  <si>
    <r>
      <rPr>
        <b/>
        <sz val="20"/>
        <color rgb="FFFF0000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
Poids du club en grammes</t>
    </r>
  </si>
  <si>
    <r>
      <rPr>
        <b/>
        <sz val="20"/>
        <color rgb="FFFF0000"/>
        <rFont val="Calibri"/>
        <family val="2"/>
        <scheme val="minor"/>
      </rPr>
      <t>G X D</t>
    </r>
    <r>
      <rPr>
        <b/>
        <sz val="11"/>
        <color theme="1"/>
        <rFont val="Calibri"/>
        <family val="2"/>
        <scheme val="minor"/>
      </rPr>
      <t xml:space="preserve">
Poids X Distance </t>
    </r>
  </si>
  <si>
    <r>
      <t xml:space="preserve">Produit
</t>
    </r>
    <r>
      <rPr>
        <b/>
        <sz val="18"/>
        <color rgb="FFFF0000"/>
        <rFont val="Calibri"/>
        <family val="2"/>
        <scheme val="minor"/>
      </rPr>
      <t>G X D</t>
    </r>
  </si>
  <si>
    <t>Distance Butt au point d'équilibre en cm</t>
  </si>
  <si>
    <t>CLUBS</t>
  </si>
  <si>
    <r>
      <rPr>
        <b/>
        <sz val="20"/>
        <color rgb="FFFF0000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
Distance  en pouce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</si>
</sst>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rgb="FF39729B"/>
      <name val="Arial Black"/>
      <family val="2"/>
    </font>
    <font>
      <b/>
      <sz val="20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rgb="FF008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4" fontId="3" fillId="0" borderId="15" xfId="0" applyNumberFormat="1" applyFont="1" applyBorder="1" applyAlignment="1" applyProtection="1">
      <alignment horizontal="center" vertical="center"/>
      <protection locked="0"/>
    </xf>
    <xf numFmtId="0" fontId="4" fillId="7" borderId="16" xfId="0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4" fontId="3" fillId="0" borderId="18" xfId="0" applyNumberFormat="1" applyFont="1" applyBorder="1" applyAlignment="1" applyProtection="1">
      <alignment horizontal="center" vertical="center"/>
      <protection locked="0"/>
    </xf>
    <xf numFmtId="0" fontId="4" fillId="7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4" fontId="3" fillId="0" borderId="21" xfId="0" applyNumberFormat="1" applyFont="1" applyBorder="1" applyAlignment="1" applyProtection="1">
      <alignment horizontal="center" vertical="center"/>
      <protection locked="0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7" borderId="19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3" fillId="7" borderId="16" xfId="0" applyFont="1" applyFill="1" applyBorder="1" applyAlignment="1" applyProtection="1">
      <alignment horizontal="center" vertical="center"/>
      <protection locked="0"/>
    </xf>
    <xf numFmtId="1" fontId="3" fillId="9" borderId="18" xfId="0" applyNumberFormat="1" applyFont="1" applyFill="1" applyBorder="1" applyAlignment="1">
      <alignment horizontal="center" vertical="center"/>
    </xf>
    <xf numFmtId="1" fontId="3" fillId="9" borderId="21" xfId="0" applyNumberFormat="1" applyFont="1" applyFill="1" applyBorder="1" applyAlignment="1">
      <alignment horizontal="center" vertical="center"/>
    </xf>
    <xf numFmtId="1" fontId="3" fillId="9" borderId="1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/>
    </xf>
    <xf numFmtId="3" fontId="3" fillId="6" borderId="7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4" fillId="9" borderId="24" xfId="0" applyNumberFormat="1" applyFont="1" applyFill="1" applyBorder="1" applyAlignment="1">
      <alignment horizontal="center" vertical="center"/>
    </xf>
    <xf numFmtId="3" fontId="4" fillId="9" borderId="25" xfId="0" applyNumberFormat="1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/>
    </xf>
    <xf numFmtId="0" fontId="11" fillId="9" borderId="13" xfId="0" applyNumberFormat="1" applyFont="1" applyFill="1" applyBorder="1" applyAlignment="1">
      <alignment horizontal="center" vertical="center"/>
    </xf>
    <xf numFmtId="0" fontId="11" fillId="9" borderId="16" xfId="0" applyNumberFormat="1" applyFont="1" applyFill="1" applyBorder="1" applyAlignment="1">
      <alignment horizontal="center" vertical="center"/>
    </xf>
    <xf numFmtId="0" fontId="11" fillId="9" borderId="19" xfId="0" applyNumberFormat="1" applyFont="1" applyFill="1" applyBorder="1" applyAlignment="1">
      <alignment horizontal="center" vertical="center"/>
    </xf>
    <xf numFmtId="3" fontId="3" fillId="2" borderId="27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44" fontId="9" fillId="5" borderId="2" xfId="1" applyFont="1" applyFill="1" applyBorder="1" applyAlignment="1">
      <alignment horizontal="center" vertical="center" textRotation="90" wrapText="1"/>
    </xf>
    <xf numFmtId="44" fontId="9" fillId="5" borderId="3" xfId="1" applyFont="1" applyFill="1" applyBorder="1" applyAlignment="1">
      <alignment horizontal="center" vertical="center" textRotation="90" wrapText="1"/>
    </xf>
    <xf numFmtId="44" fontId="9" fillId="5" borderId="4" xfId="1" applyFont="1" applyFill="1" applyBorder="1" applyAlignment="1">
      <alignment horizontal="center" vertical="center" textRotation="90" wrapText="1"/>
    </xf>
    <xf numFmtId="0" fontId="9" fillId="5" borderId="2" xfId="0" applyFont="1" applyFill="1" applyBorder="1" applyAlignment="1">
      <alignment horizontal="center" vertical="center" textRotation="90"/>
    </xf>
    <xf numFmtId="0" fontId="9" fillId="5" borderId="3" xfId="0" applyFont="1" applyFill="1" applyBorder="1" applyAlignment="1">
      <alignment horizontal="center" vertical="center" textRotation="90"/>
    </xf>
    <xf numFmtId="0" fontId="9" fillId="5" borderId="4" xfId="0" applyFont="1" applyFill="1" applyBorder="1" applyAlignment="1">
      <alignment horizontal="center" vertical="center" textRotation="90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  <color rgb="FFFFCC99"/>
      <color rgb="FFCCECFF"/>
      <color rgb="FFFFFFCC"/>
      <color rgb="FFCCFFFF"/>
      <color rgb="FFCCFFCC"/>
      <color rgb="FFCCFF99"/>
      <color rgb="FFFF99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tabSelected="1" topLeftCell="A4" workbookViewId="0">
      <selection activeCell="E9" sqref="E9"/>
    </sheetView>
  </sheetViews>
  <sheetFormatPr baseColWidth="10" defaultRowHeight="24.95" customHeight="1" x14ac:dyDescent="0.25"/>
  <cols>
    <col min="1" max="1" width="5.85546875" customWidth="1"/>
    <col min="3" max="3" width="14" customWidth="1"/>
    <col min="4" max="4" width="11.5703125" bestFit="1" customWidth="1"/>
    <col min="5" max="5" width="12" bestFit="1" customWidth="1"/>
    <col min="6" max="6" width="13.42578125" bestFit="1" customWidth="1"/>
    <col min="7" max="7" width="19.5703125" customWidth="1"/>
    <col min="8" max="8" width="19.42578125" customWidth="1"/>
    <col min="11" max="11" width="17.5703125" customWidth="1"/>
  </cols>
  <sheetData>
    <row r="1" spans="2:11" ht="24.95" customHeight="1" thickBot="1" x14ac:dyDescent="0.3"/>
    <row r="2" spans="2:11" ht="24.95" customHeight="1" thickTop="1" thickBot="1" x14ac:dyDescent="0.3">
      <c r="B2" s="45" t="s">
        <v>50</v>
      </c>
      <c r="C2" s="46"/>
      <c r="D2" s="46"/>
      <c r="E2" s="46"/>
      <c r="F2" s="46"/>
      <c r="G2" s="46"/>
      <c r="H2" s="46"/>
      <c r="I2" s="46"/>
      <c r="J2" s="46"/>
      <c r="K2" s="47"/>
    </row>
    <row r="3" spans="2:11" ht="24.95" customHeight="1" thickTop="1" x14ac:dyDescent="0.25"/>
    <row r="4" spans="2:11" ht="24.95" customHeight="1" thickBot="1" x14ac:dyDescent="0.3"/>
    <row r="5" spans="2:11" ht="75" customHeight="1" thickBot="1" x14ac:dyDescent="0.3">
      <c r="C5" s="31" t="s">
        <v>55</v>
      </c>
      <c r="D5" s="30" t="s">
        <v>51</v>
      </c>
      <c r="E5" s="1" t="s">
        <v>54</v>
      </c>
      <c r="F5" s="1" t="s">
        <v>56</v>
      </c>
      <c r="G5" s="2" t="s">
        <v>52</v>
      </c>
      <c r="H5" s="18" t="s">
        <v>41</v>
      </c>
      <c r="J5" s="37" t="s">
        <v>53</v>
      </c>
      <c r="K5" s="38" t="s">
        <v>41</v>
      </c>
    </row>
    <row r="6" spans="2:11" ht="20.100000000000001" customHeight="1" x14ac:dyDescent="0.25">
      <c r="B6" s="39" t="s">
        <v>42</v>
      </c>
      <c r="C6" s="7" t="s">
        <v>0</v>
      </c>
      <c r="D6" s="8"/>
      <c r="E6" s="9"/>
      <c r="F6" s="22" t="str">
        <f>IF(OR(D6="",E6=""),"",E6/2.54-14)</f>
        <v/>
      </c>
      <c r="G6" s="27" t="str">
        <f>IF(OR(D6="",E6=""),"",D6*F6)</f>
        <v/>
      </c>
      <c r="H6" s="32" t="str">
        <f>IF(G6="","",IF(AND(G6&gt;=J$6-25,G6&lt;=J$31+25),VLOOKUP(ROUND(G6/50,0)*50,J$6:K$31,2),"HORS TABLEAU"))</f>
        <v/>
      </c>
      <c r="J6" s="35">
        <v>5250</v>
      </c>
      <c r="K6" s="36" t="s">
        <v>21</v>
      </c>
    </row>
    <row r="7" spans="2:11" ht="20.100000000000001" customHeight="1" x14ac:dyDescent="0.25">
      <c r="B7" s="40"/>
      <c r="C7" s="10" t="s">
        <v>1</v>
      </c>
      <c r="D7" s="11"/>
      <c r="E7" s="12"/>
      <c r="F7" s="20" t="str">
        <f t="shared" ref="F7:F29" si="0">IF(OR(D7="",E7=""),"",E7/2.54-14)</f>
        <v/>
      </c>
      <c r="G7" s="28" t="str">
        <f t="shared" ref="G7:G29" si="1">IF(OR(D7="",E7=""),"",D7*F7)</f>
        <v/>
      </c>
      <c r="H7" s="33" t="str">
        <f t="shared" ref="H7:H29" si="2">IF(G7="","",IF(AND(G7&gt;=J$6-25,G7&lt;=J$31+25),VLOOKUP(ROUND(G7/50,0)*50,J$6:K$31,2),"HORS TABLEAU"))</f>
        <v/>
      </c>
      <c r="J7" s="23">
        <v>5300</v>
      </c>
      <c r="K7" s="3" t="s">
        <v>22</v>
      </c>
    </row>
    <row r="8" spans="2:11" ht="20.100000000000001" customHeight="1" x14ac:dyDescent="0.25">
      <c r="B8" s="40"/>
      <c r="C8" s="10" t="s">
        <v>2</v>
      </c>
      <c r="D8" s="11"/>
      <c r="E8" s="12"/>
      <c r="F8" s="20" t="str">
        <f t="shared" si="0"/>
        <v/>
      </c>
      <c r="G8" s="28" t="str">
        <f t="shared" si="1"/>
        <v/>
      </c>
      <c r="H8" s="33" t="str">
        <f t="shared" si="2"/>
        <v/>
      </c>
      <c r="J8" s="23">
        <v>5350</v>
      </c>
      <c r="K8" s="3" t="s">
        <v>44</v>
      </c>
    </row>
    <row r="9" spans="2:11" ht="20.100000000000001" customHeight="1" x14ac:dyDescent="0.25">
      <c r="B9" s="40"/>
      <c r="C9" s="10" t="s">
        <v>3</v>
      </c>
      <c r="D9" s="11"/>
      <c r="E9" s="12"/>
      <c r="F9" s="20" t="str">
        <f t="shared" si="0"/>
        <v/>
      </c>
      <c r="G9" s="28" t="str">
        <f t="shared" si="1"/>
        <v/>
      </c>
      <c r="H9" s="33" t="str">
        <f t="shared" si="2"/>
        <v/>
      </c>
      <c r="J9" s="23">
        <v>5400</v>
      </c>
      <c r="K9" s="3" t="s">
        <v>45</v>
      </c>
    </row>
    <row r="10" spans="2:11" ht="20.100000000000001" customHeight="1" thickBot="1" x14ac:dyDescent="0.3">
      <c r="B10" s="41"/>
      <c r="C10" s="13"/>
      <c r="D10" s="14"/>
      <c r="E10" s="15"/>
      <c r="F10" s="21" t="str">
        <f t="shared" si="0"/>
        <v/>
      </c>
      <c r="G10" s="29" t="str">
        <f t="shared" si="1"/>
        <v/>
      </c>
      <c r="H10" s="34" t="str">
        <f t="shared" si="2"/>
        <v/>
      </c>
      <c r="J10" s="23">
        <v>5450</v>
      </c>
      <c r="K10" s="3" t="s">
        <v>46</v>
      </c>
    </row>
    <row r="11" spans="2:11" ht="20.100000000000001" customHeight="1" x14ac:dyDescent="0.25">
      <c r="B11" s="42" t="s">
        <v>49</v>
      </c>
      <c r="C11" s="7" t="s">
        <v>4</v>
      </c>
      <c r="D11" s="8"/>
      <c r="E11" s="9"/>
      <c r="F11" s="22" t="str">
        <f t="shared" si="0"/>
        <v/>
      </c>
      <c r="G11" s="27" t="str">
        <f t="shared" si="1"/>
        <v/>
      </c>
      <c r="H11" s="32" t="str">
        <f t="shared" si="2"/>
        <v/>
      </c>
      <c r="J11" s="23">
        <v>5500</v>
      </c>
      <c r="K11" s="3" t="s">
        <v>47</v>
      </c>
    </row>
    <row r="12" spans="2:11" ht="20.100000000000001" customHeight="1" x14ac:dyDescent="0.25">
      <c r="B12" s="43"/>
      <c r="C12" s="10" t="s">
        <v>5</v>
      </c>
      <c r="D12" s="11"/>
      <c r="E12" s="12"/>
      <c r="F12" s="20" t="str">
        <f t="shared" si="0"/>
        <v/>
      </c>
      <c r="G12" s="28" t="str">
        <f t="shared" si="1"/>
        <v/>
      </c>
      <c r="H12" s="33" t="str">
        <f t="shared" si="2"/>
        <v/>
      </c>
      <c r="J12" s="24">
        <v>5550</v>
      </c>
      <c r="K12" s="4" t="s">
        <v>19</v>
      </c>
    </row>
    <row r="13" spans="2:11" ht="20.100000000000001" customHeight="1" x14ac:dyDescent="0.25">
      <c r="B13" s="43"/>
      <c r="C13" s="16"/>
      <c r="D13" s="11"/>
      <c r="E13" s="12"/>
      <c r="F13" s="20" t="str">
        <f t="shared" si="0"/>
        <v/>
      </c>
      <c r="G13" s="28" t="str">
        <f t="shared" si="1"/>
        <v/>
      </c>
      <c r="H13" s="33" t="str">
        <f t="shared" si="2"/>
        <v/>
      </c>
      <c r="J13" s="24">
        <v>5600</v>
      </c>
      <c r="K13" s="4" t="s">
        <v>23</v>
      </c>
    </row>
    <row r="14" spans="2:11" ht="20.100000000000001" customHeight="1" thickBot="1" x14ac:dyDescent="0.3">
      <c r="B14" s="44"/>
      <c r="C14" s="13"/>
      <c r="D14" s="14"/>
      <c r="E14" s="15"/>
      <c r="F14" s="21" t="str">
        <f t="shared" si="0"/>
        <v/>
      </c>
      <c r="G14" s="29" t="str">
        <f t="shared" si="1"/>
        <v/>
      </c>
      <c r="H14" s="34" t="str">
        <f t="shared" si="2"/>
        <v/>
      </c>
      <c r="J14" s="24">
        <v>5650</v>
      </c>
      <c r="K14" s="4" t="s">
        <v>24</v>
      </c>
    </row>
    <row r="15" spans="2:11" ht="20.100000000000001" customHeight="1" x14ac:dyDescent="0.25">
      <c r="B15" s="42" t="s">
        <v>43</v>
      </c>
      <c r="C15" s="7" t="s">
        <v>6</v>
      </c>
      <c r="D15" s="8"/>
      <c r="E15" s="9"/>
      <c r="F15" s="22" t="str">
        <f t="shared" si="0"/>
        <v/>
      </c>
      <c r="G15" s="27" t="str">
        <f t="shared" si="1"/>
        <v/>
      </c>
      <c r="H15" s="32" t="str">
        <f t="shared" si="2"/>
        <v/>
      </c>
      <c r="J15" s="24">
        <v>5700</v>
      </c>
      <c r="K15" s="4" t="s">
        <v>25</v>
      </c>
    </row>
    <row r="16" spans="2:11" ht="20.100000000000001" customHeight="1" x14ac:dyDescent="0.25">
      <c r="B16" s="43"/>
      <c r="C16" s="10" t="s">
        <v>7</v>
      </c>
      <c r="D16" s="11"/>
      <c r="E16" s="12"/>
      <c r="F16" s="20" t="str">
        <f t="shared" si="0"/>
        <v/>
      </c>
      <c r="G16" s="28" t="str">
        <f t="shared" si="1"/>
        <v/>
      </c>
      <c r="H16" s="33" t="str">
        <f t="shared" si="2"/>
        <v/>
      </c>
      <c r="J16" s="24">
        <v>5750</v>
      </c>
      <c r="K16" s="4" t="s">
        <v>26</v>
      </c>
    </row>
    <row r="17" spans="2:11" ht="20.100000000000001" customHeight="1" x14ac:dyDescent="0.25">
      <c r="B17" s="43"/>
      <c r="C17" s="10" t="s">
        <v>8</v>
      </c>
      <c r="D17" s="11"/>
      <c r="E17" s="12"/>
      <c r="F17" s="20" t="str">
        <f t="shared" si="0"/>
        <v/>
      </c>
      <c r="G17" s="28" t="str">
        <f t="shared" si="1"/>
        <v/>
      </c>
      <c r="H17" s="33" t="str">
        <f t="shared" si="2"/>
        <v/>
      </c>
      <c r="J17" s="24">
        <v>5800</v>
      </c>
      <c r="K17" s="4" t="s">
        <v>27</v>
      </c>
    </row>
    <row r="18" spans="2:11" ht="20.100000000000001" customHeight="1" x14ac:dyDescent="0.25">
      <c r="B18" s="43"/>
      <c r="C18" s="10" t="s">
        <v>9</v>
      </c>
      <c r="D18" s="11"/>
      <c r="E18" s="12"/>
      <c r="F18" s="20" t="str">
        <f t="shared" si="0"/>
        <v/>
      </c>
      <c r="G18" s="28" t="str">
        <f t="shared" si="1"/>
        <v/>
      </c>
      <c r="H18" s="33" t="str">
        <f t="shared" si="2"/>
        <v/>
      </c>
      <c r="J18" s="24">
        <v>5850</v>
      </c>
      <c r="K18" s="4" t="s">
        <v>28</v>
      </c>
    </row>
    <row r="19" spans="2:11" ht="20.100000000000001" customHeight="1" x14ac:dyDescent="0.25">
      <c r="B19" s="43"/>
      <c r="C19" s="10" t="s">
        <v>10</v>
      </c>
      <c r="D19" s="11"/>
      <c r="E19" s="12"/>
      <c r="F19" s="20" t="str">
        <f t="shared" si="0"/>
        <v/>
      </c>
      <c r="G19" s="28" t="str">
        <f t="shared" si="1"/>
        <v/>
      </c>
      <c r="H19" s="33" t="str">
        <f t="shared" si="2"/>
        <v/>
      </c>
      <c r="J19" s="24">
        <v>5900</v>
      </c>
      <c r="K19" s="4" t="s">
        <v>29</v>
      </c>
    </row>
    <row r="20" spans="2:11" ht="20.100000000000001" customHeight="1" x14ac:dyDescent="0.25">
      <c r="B20" s="43"/>
      <c r="C20" s="10" t="s">
        <v>11</v>
      </c>
      <c r="D20" s="11"/>
      <c r="E20" s="12"/>
      <c r="F20" s="20" t="str">
        <f t="shared" si="0"/>
        <v/>
      </c>
      <c r="G20" s="28" t="str">
        <f t="shared" si="1"/>
        <v/>
      </c>
      <c r="H20" s="33" t="str">
        <f t="shared" si="2"/>
        <v/>
      </c>
      <c r="J20" s="24">
        <v>5950</v>
      </c>
      <c r="K20" s="4" t="s">
        <v>30</v>
      </c>
    </row>
    <row r="21" spans="2:11" ht="20.100000000000001" customHeight="1" x14ac:dyDescent="0.25">
      <c r="B21" s="43"/>
      <c r="C21" s="10" t="s">
        <v>12</v>
      </c>
      <c r="D21" s="11"/>
      <c r="E21" s="12"/>
      <c r="F21" s="20" t="str">
        <f t="shared" si="0"/>
        <v/>
      </c>
      <c r="G21" s="28" t="str">
        <f t="shared" si="1"/>
        <v/>
      </c>
      <c r="H21" s="33" t="str">
        <f t="shared" si="2"/>
        <v/>
      </c>
      <c r="J21" s="24">
        <v>6000</v>
      </c>
      <c r="K21" s="4" t="s">
        <v>31</v>
      </c>
    </row>
    <row r="22" spans="2:11" ht="20.100000000000001" customHeight="1" x14ac:dyDescent="0.25">
      <c r="B22" s="43"/>
      <c r="C22" s="10" t="s">
        <v>13</v>
      </c>
      <c r="D22" s="11"/>
      <c r="E22" s="12"/>
      <c r="F22" s="20" t="str">
        <f t="shared" si="0"/>
        <v/>
      </c>
      <c r="G22" s="28" t="str">
        <f t="shared" si="1"/>
        <v/>
      </c>
      <c r="H22" s="33" t="str">
        <f t="shared" si="2"/>
        <v/>
      </c>
      <c r="J22" s="25">
        <v>6050</v>
      </c>
      <c r="K22" s="5" t="s">
        <v>20</v>
      </c>
    </row>
    <row r="23" spans="2:11" ht="20.100000000000001" customHeight="1" x14ac:dyDescent="0.25">
      <c r="B23" s="43"/>
      <c r="C23" s="10" t="s">
        <v>14</v>
      </c>
      <c r="D23" s="11"/>
      <c r="E23" s="12"/>
      <c r="F23" s="20" t="str">
        <f t="shared" si="0"/>
        <v/>
      </c>
      <c r="G23" s="28" t="str">
        <f t="shared" si="1"/>
        <v/>
      </c>
      <c r="H23" s="33" t="str">
        <f t="shared" si="2"/>
        <v/>
      </c>
      <c r="J23" s="25">
        <v>6100</v>
      </c>
      <c r="K23" s="5" t="s">
        <v>32</v>
      </c>
    </row>
    <row r="24" spans="2:11" ht="20.100000000000001" customHeight="1" thickBot="1" x14ac:dyDescent="0.3">
      <c r="B24" s="44"/>
      <c r="C24" s="17" t="s">
        <v>15</v>
      </c>
      <c r="D24" s="14"/>
      <c r="E24" s="15"/>
      <c r="F24" s="21" t="str">
        <f t="shared" si="0"/>
        <v/>
      </c>
      <c r="G24" s="29" t="str">
        <f t="shared" si="1"/>
        <v/>
      </c>
      <c r="H24" s="34" t="str">
        <f t="shared" si="2"/>
        <v/>
      </c>
      <c r="J24" s="25">
        <v>6150</v>
      </c>
      <c r="K24" s="5" t="s">
        <v>33</v>
      </c>
    </row>
    <row r="25" spans="2:11" ht="20.100000000000001" customHeight="1" x14ac:dyDescent="0.25">
      <c r="B25" s="42" t="s">
        <v>48</v>
      </c>
      <c r="C25" s="7" t="s">
        <v>16</v>
      </c>
      <c r="D25" s="8"/>
      <c r="E25" s="9"/>
      <c r="F25" s="22" t="str">
        <f t="shared" si="0"/>
        <v/>
      </c>
      <c r="G25" s="27" t="str">
        <f t="shared" si="1"/>
        <v/>
      </c>
      <c r="H25" s="32" t="str">
        <f t="shared" si="2"/>
        <v/>
      </c>
      <c r="J25" s="25">
        <v>6200</v>
      </c>
      <c r="K25" s="5" t="s">
        <v>34</v>
      </c>
    </row>
    <row r="26" spans="2:11" ht="20.100000000000001" customHeight="1" x14ac:dyDescent="0.25">
      <c r="B26" s="43"/>
      <c r="C26" s="10" t="s">
        <v>17</v>
      </c>
      <c r="D26" s="11"/>
      <c r="E26" s="12"/>
      <c r="F26" s="20" t="str">
        <f t="shared" si="0"/>
        <v/>
      </c>
      <c r="G26" s="28" t="str">
        <f t="shared" si="1"/>
        <v/>
      </c>
      <c r="H26" s="33" t="str">
        <f t="shared" si="2"/>
        <v/>
      </c>
      <c r="J26" s="25">
        <v>6250</v>
      </c>
      <c r="K26" s="5" t="s">
        <v>35</v>
      </c>
    </row>
    <row r="27" spans="2:11" ht="20.100000000000001" customHeight="1" x14ac:dyDescent="0.25">
      <c r="B27" s="43"/>
      <c r="C27" s="10" t="s">
        <v>18</v>
      </c>
      <c r="D27" s="11"/>
      <c r="E27" s="12"/>
      <c r="F27" s="20" t="str">
        <f t="shared" si="0"/>
        <v/>
      </c>
      <c r="G27" s="28" t="str">
        <f t="shared" si="1"/>
        <v/>
      </c>
      <c r="H27" s="33" t="str">
        <f t="shared" si="2"/>
        <v/>
      </c>
      <c r="J27" s="25">
        <v>6300</v>
      </c>
      <c r="K27" s="5" t="s">
        <v>36</v>
      </c>
    </row>
    <row r="28" spans="2:11" ht="20.100000000000001" customHeight="1" x14ac:dyDescent="0.25">
      <c r="B28" s="43"/>
      <c r="C28" s="19"/>
      <c r="D28" s="11"/>
      <c r="E28" s="12"/>
      <c r="F28" s="20" t="str">
        <f t="shared" si="0"/>
        <v/>
      </c>
      <c r="G28" s="28" t="str">
        <f t="shared" si="1"/>
        <v/>
      </c>
      <c r="H28" s="33" t="str">
        <f t="shared" si="2"/>
        <v/>
      </c>
      <c r="J28" s="25">
        <v>6350</v>
      </c>
      <c r="K28" s="5" t="s">
        <v>37</v>
      </c>
    </row>
    <row r="29" spans="2:11" ht="20.100000000000001" customHeight="1" thickBot="1" x14ac:dyDescent="0.3">
      <c r="B29" s="44"/>
      <c r="C29" s="13"/>
      <c r="D29" s="14"/>
      <c r="E29" s="15"/>
      <c r="F29" s="21" t="str">
        <f t="shared" si="0"/>
        <v/>
      </c>
      <c r="G29" s="29" t="str">
        <f t="shared" si="1"/>
        <v/>
      </c>
      <c r="H29" s="34" t="str">
        <f t="shared" si="2"/>
        <v/>
      </c>
      <c r="J29" s="25">
        <v>6400</v>
      </c>
      <c r="K29" s="5" t="s">
        <v>38</v>
      </c>
    </row>
    <row r="30" spans="2:11" ht="24.95" customHeight="1" x14ac:dyDescent="0.25">
      <c r="J30" s="25">
        <v>6450</v>
      </c>
      <c r="K30" s="5" t="s">
        <v>39</v>
      </c>
    </row>
    <row r="31" spans="2:11" ht="24.95" customHeight="1" thickBot="1" x14ac:dyDescent="0.3">
      <c r="J31" s="26">
        <v>6500</v>
      </c>
      <c r="K31" s="6" t="s">
        <v>40</v>
      </c>
    </row>
    <row r="33" spans="8:8" ht="24.95" customHeight="1" x14ac:dyDescent="0.25">
      <c r="H33">
        <f>IF(ISBLANK(D33 or E33),"",D33*E33)</f>
        <v>0</v>
      </c>
    </row>
  </sheetData>
  <sheetProtection sheet="1" objects="1" scenarios="1" selectLockedCells="1"/>
  <mergeCells count="5">
    <mergeCell ref="B6:B10"/>
    <mergeCell ref="B11:B14"/>
    <mergeCell ref="B15:B24"/>
    <mergeCell ref="B25:B29"/>
    <mergeCell ref="B2:K2"/>
  </mergeCells>
  <conditionalFormatting sqref="H6:H29">
    <cfRule type="cellIs" dxfId="2" priority="4" operator="equal">
      <formula>"hors tableau"</formula>
    </cfRule>
  </conditionalFormatting>
  <conditionalFormatting sqref="F6:F10">
    <cfRule type="cellIs" dxfId="1" priority="2" operator="equal">
      <formula>"hors tableau"</formula>
    </cfRule>
  </conditionalFormatting>
  <conditionalFormatting sqref="G6:G7">
    <cfRule type="cellIs" dxfId="0" priority="1" operator="equal">
      <formula>"hors tableau"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2021-03-29T21:21:19Z</cp:lastPrinted>
  <dcterms:created xsi:type="dcterms:W3CDTF">2020-04-19T16:04:34Z</dcterms:created>
  <dcterms:modified xsi:type="dcterms:W3CDTF">2021-04-03T07:44:03Z</dcterms:modified>
</cp:coreProperties>
</file>